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ync\ATT Office Technical\Technical\HEXAGON\"/>
    </mc:Choice>
  </mc:AlternateContent>
  <xr:revisionPtr revIDLastSave="0" documentId="13_ncr:1_{09FCCC6D-817C-49FC-9293-39EFD4E207C8}" xr6:coauthVersionLast="47" xr6:coauthVersionMax="47" xr10:uidLastSave="{00000000-0000-0000-0000-000000000000}"/>
  <bookViews>
    <workbookView xWindow="28680" yWindow="-120" windowWidth="29040" windowHeight="15840" xr2:uid="{D1D57C43-3118-4C3B-9375-F9A4D9DB5B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C7" i="1"/>
  <c r="I7" i="1" s="1"/>
  <c r="J7" i="1" s="1"/>
  <c r="K7" i="1" s="1"/>
  <c r="G6" i="1"/>
  <c r="H6" i="1" s="1"/>
  <c r="C6" i="1"/>
  <c r="D6" i="1" s="1"/>
  <c r="E6" i="1" s="1"/>
  <c r="G5" i="1"/>
  <c r="H5" i="1" s="1"/>
  <c r="C5" i="1"/>
  <c r="I5" i="1" s="1"/>
  <c r="J5" i="1" s="1"/>
  <c r="K5" i="1" s="1"/>
  <c r="G4" i="1"/>
  <c r="H4" i="1" s="1"/>
  <c r="C4" i="1"/>
  <c r="D4" i="1" s="1"/>
  <c r="E4" i="1" s="1"/>
  <c r="G3" i="1"/>
  <c r="H3" i="1" s="1"/>
  <c r="C3" i="1"/>
  <c r="I3" i="1" s="1"/>
  <c r="J3" i="1" s="1"/>
  <c r="K3" i="1" s="1"/>
  <c r="G2" i="1"/>
  <c r="H2" i="1" s="1"/>
  <c r="C2" i="1"/>
  <c r="I2" i="1" s="1"/>
  <c r="J2" i="1" s="1"/>
  <c r="K2" i="1" s="1"/>
  <c r="D2" i="1" l="1"/>
  <c r="E2" i="1" s="1"/>
  <c r="D3" i="1"/>
  <c r="E3" i="1" s="1"/>
  <c r="D5" i="1"/>
  <c r="E5" i="1" s="1"/>
  <c r="D7" i="1"/>
  <c r="E7" i="1" s="1"/>
  <c r="I4" i="1"/>
  <c r="J4" i="1" s="1"/>
  <c r="K4" i="1" s="1"/>
  <c r="I6" i="1"/>
  <c r="J6" i="1" s="1"/>
  <c r="K6" i="1" s="1"/>
</calcChain>
</file>

<file path=xl/sharedStrings.xml><?xml version="1.0" encoding="utf-8"?>
<sst xmlns="http://schemas.openxmlformats.org/spreadsheetml/2006/main" count="11" uniqueCount="11">
  <si>
    <t>Calc Arm Height mm</t>
  </si>
  <si>
    <t>Calc Ceiling Height mm</t>
  </si>
  <si>
    <t>Calc Ceiling Height Inches</t>
  </si>
  <si>
    <t>Calc Ceiling Height Feet</t>
  </si>
  <si>
    <t>Calc Table Height Inches</t>
  </si>
  <si>
    <t>Calc Table Height Feet</t>
  </si>
  <si>
    <t>ENTER Table Height mm</t>
  </si>
  <si>
    <t>Calc Arm Height Inches</t>
  </si>
  <si>
    <t>Calc Arm Height Feet</t>
  </si>
  <si>
    <t>HEXAGON Arm Lengths by Model mm</t>
  </si>
  <si>
    <t>Enter HEXAGON Arm Length in Resting Position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</si>
</sst>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0" fillId="3" borderId="0" xfId="0" applyFill="1"/>
    <xf numFmtId="1" fontId="0" fillId="3" borderId="0" xfId="0" applyNumberFormat="1" applyFill="1"/>
    <xf numFmtId="164" fontId="0" fillId="3" borderId="0" xfId="0" applyNumberFormat="1" applyFill="1"/>
    <xf numFmtId="2" fontId="0" fillId="3" borderId="0" xfId="0" applyNumberFormat="1" applyFill="1"/>
    <xf numFmtId="0" fontId="0" fillId="4" borderId="0" xfId="0" applyFill="1" applyProtection="1">
      <protection locked="0"/>
    </xf>
    <xf numFmtId="1" fontId="0" fillId="4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2ED7-C1ED-4A21-896B-FF5D01023CC2}">
  <dimension ref="A1:L7"/>
  <sheetViews>
    <sheetView tabSelected="1" workbookViewId="0">
      <selection activeCell="A3" sqref="A3"/>
    </sheetView>
  </sheetViews>
  <sheetFormatPr defaultRowHeight="15" x14ac:dyDescent="0.25"/>
  <cols>
    <col min="1" max="1" width="10.28515625" customWidth="1"/>
    <col min="2" max="2" width="11.140625" bestFit="1" customWidth="1"/>
    <col min="3" max="3" width="8.5703125" customWidth="1"/>
    <col min="4" max="4" width="8.85546875" customWidth="1"/>
    <col min="5" max="5" width="8.5703125" customWidth="1"/>
    <col min="6" max="6" width="8.85546875" bestFit="1" customWidth="1"/>
    <col min="7" max="7" width="10.7109375" bestFit="1" customWidth="1"/>
    <col min="8" max="8" width="10.5703125" bestFit="1" customWidth="1"/>
    <col min="9" max="11" width="7" bestFit="1" customWidth="1"/>
    <col min="12" max="12" width="8.85546875" bestFit="1" customWidth="1"/>
  </cols>
  <sheetData>
    <row r="1" spans="1:12" ht="90" x14ac:dyDescent="0.25">
      <c r="A1" s="3" t="s">
        <v>9</v>
      </c>
      <c r="B1" s="4" t="s">
        <v>10</v>
      </c>
      <c r="C1" s="3" t="s">
        <v>0</v>
      </c>
      <c r="D1" s="3" t="s">
        <v>7</v>
      </c>
      <c r="E1" s="3" t="s">
        <v>8</v>
      </c>
      <c r="F1" s="4" t="s">
        <v>6</v>
      </c>
      <c r="G1" s="3" t="s">
        <v>4</v>
      </c>
      <c r="H1" s="3" t="s">
        <v>5</v>
      </c>
      <c r="I1" s="3" t="s">
        <v>1</v>
      </c>
      <c r="J1" s="3" t="s">
        <v>2</v>
      </c>
      <c r="K1" s="3" t="s">
        <v>3</v>
      </c>
      <c r="L1" s="2"/>
    </row>
    <row r="2" spans="1:12" x14ac:dyDescent="0.25">
      <c r="A2" s="5">
        <v>2000</v>
      </c>
      <c r="B2" s="9">
        <v>0.43687999999999999</v>
      </c>
      <c r="C2" s="6">
        <f t="shared" ref="C2:C7" si="0">(B2*A2)</f>
        <v>873.76</v>
      </c>
      <c r="D2" s="7">
        <f t="shared" ref="D2:D7" si="1">(C2/25.4)</f>
        <v>34.4</v>
      </c>
      <c r="E2" s="8">
        <f t="shared" ref="E2:E7" si="2">(D2/12)</f>
        <v>2.8666666666666667</v>
      </c>
      <c r="F2" s="10">
        <v>762</v>
      </c>
      <c r="G2" s="7">
        <f t="shared" ref="G2:G7" si="3">(F2/25.4)</f>
        <v>30</v>
      </c>
      <c r="H2" s="7">
        <f t="shared" ref="H2:H7" si="4">(G2/12)</f>
        <v>2.5</v>
      </c>
      <c r="I2" s="7">
        <f t="shared" ref="I2:I7" si="5">(C2+F2)</f>
        <v>1635.76</v>
      </c>
      <c r="J2" s="5">
        <f t="shared" ref="J2:J7" si="6">(I2/25.4)</f>
        <v>64.400000000000006</v>
      </c>
      <c r="K2" s="7">
        <f t="shared" ref="K2:K7" si="7">(J2/12)</f>
        <v>5.3666666666666671</v>
      </c>
      <c r="L2" s="1"/>
    </row>
    <row r="3" spans="1:12" x14ac:dyDescent="0.25">
      <c r="A3" s="5">
        <v>2500</v>
      </c>
      <c r="B3" s="9">
        <v>0.43687999999999999</v>
      </c>
      <c r="C3" s="6">
        <f t="shared" si="0"/>
        <v>1092.2</v>
      </c>
      <c r="D3" s="7">
        <f t="shared" si="1"/>
        <v>43.000000000000007</v>
      </c>
      <c r="E3" s="8">
        <f t="shared" si="2"/>
        <v>3.5833333333333339</v>
      </c>
      <c r="F3" s="10">
        <v>762</v>
      </c>
      <c r="G3" s="7">
        <f t="shared" si="3"/>
        <v>30</v>
      </c>
      <c r="H3" s="7">
        <f t="shared" si="4"/>
        <v>2.5</v>
      </c>
      <c r="I3" s="7">
        <f t="shared" si="5"/>
        <v>1854.2</v>
      </c>
      <c r="J3" s="5">
        <f t="shared" si="6"/>
        <v>73</v>
      </c>
      <c r="K3" s="7">
        <f t="shared" si="7"/>
        <v>6.083333333333333</v>
      </c>
      <c r="L3" s="1"/>
    </row>
    <row r="4" spans="1:12" x14ac:dyDescent="0.25">
      <c r="A4" s="5">
        <v>3000</v>
      </c>
      <c r="B4" s="9">
        <v>0.43687999999999999</v>
      </c>
      <c r="C4" s="6">
        <f t="shared" si="0"/>
        <v>1310.6399999999999</v>
      </c>
      <c r="D4" s="7">
        <f t="shared" si="1"/>
        <v>51.6</v>
      </c>
      <c r="E4" s="8">
        <f t="shared" si="2"/>
        <v>4.3</v>
      </c>
      <c r="F4" s="10">
        <v>762</v>
      </c>
      <c r="G4" s="7">
        <f t="shared" si="3"/>
        <v>30</v>
      </c>
      <c r="H4" s="7">
        <f t="shared" si="4"/>
        <v>2.5</v>
      </c>
      <c r="I4" s="7">
        <f t="shared" si="5"/>
        <v>2072.64</v>
      </c>
      <c r="J4" s="5">
        <f t="shared" si="6"/>
        <v>81.599999999999994</v>
      </c>
      <c r="K4" s="7">
        <f t="shared" si="7"/>
        <v>6.8</v>
      </c>
      <c r="L4" s="1"/>
    </row>
    <row r="5" spans="1:12" x14ac:dyDescent="0.25">
      <c r="A5" s="5">
        <v>3500</v>
      </c>
      <c r="B5" s="9">
        <v>0.43687999999999999</v>
      </c>
      <c r="C5" s="6">
        <f t="shared" si="0"/>
        <v>1529.08</v>
      </c>
      <c r="D5" s="7">
        <f t="shared" si="1"/>
        <v>60.2</v>
      </c>
      <c r="E5" s="8">
        <f t="shared" si="2"/>
        <v>5.0166666666666666</v>
      </c>
      <c r="F5" s="10">
        <v>762</v>
      </c>
      <c r="G5" s="7">
        <f t="shared" si="3"/>
        <v>30</v>
      </c>
      <c r="H5" s="7">
        <f t="shared" si="4"/>
        <v>2.5</v>
      </c>
      <c r="I5" s="7">
        <f t="shared" si="5"/>
        <v>2291.08</v>
      </c>
      <c r="J5" s="5">
        <f t="shared" si="6"/>
        <v>90.2</v>
      </c>
      <c r="K5" s="7">
        <f t="shared" si="7"/>
        <v>7.5166666666666666</v>
      </c>
      <c r="L5" s="1"/>
    </row>
    <row r="6" spans="1:12" x14ac:dyDescent="0.25">
      <c r="A6" s="5">
        <v>4000</v>
      </c>
      <c r="B6" s="9">
        <v>0.43687999999999999</v>
      </c>
      <c r="C6" s="6">
        <f t="shared" si="0"/>
        <v>1747.52</v>
      </c>
      <c r="D6" s="7">
        <f t="shared" si="1"/>
        <v>68.8</v>
      </c>
      <c r="E6" s="8">
        <f t="shared" si="2"/>
        <v>5.7333333333333334</v>
      </c>
      <c r="F6" s="10">
        <v>762</v>
      </c>
      <c r="G6" s="7">
        <f t="shared" si="3"/>
        <v>30</v>
      </c>
      <c r="H6" s="7">
        <f t="shared" si="4"/>
        <v>2.5</v>
      </c>
      <c r="I6" s="7">
        <f t="shared" si="5"/>
        <v>2509.52</v>
      </c>
      <c r="J6" s="5">
        <f t="shared" si="6"/>
        <v>98.800000000000011</v>
      </c>
      <c r="K6" s="7">
        <f t="shared" si="7"/>
        <v>8.2333333333333343</v>
      </c>
      <c r="L6" s="1"/>
    </row>
    <row r="7" spans="1:12" x14ac:dyDescent="0.25">
      <c r="A7" s="5">
        <v>4500</v>
      </c>
      <c r="B7" s="9">
        <v>0.43687999999999999</v>
      </c>
      <c r="C7" s="6">
        <f t="shared" si="0"/>
        <v>1965.96</v>
      </c>
      <c r="D7" s="7">
        <f t="shared" si="1"/>
        <v>77.400000000000006</v>
      </c>
      <c r="E7" s="8">
        <f t="shared" si="2"/>
        <v>6.45</v>
      </c>
      <c r="F7" s="10">
        <v>762</v>
      </c>
      <c r="G7" s="7">
        <f t="shared" si="3"/>
        <v>30</v>
      </c>
      <c r="H7" s="7">
        <f t="shared" si="4"/>
        <v>2.5</v>
      </c>
      <c r="I7" s="7">
        <f t="shared" si="5"/>
        <v>2727.96</v>
      </c>
      <c r="J7" s="5">
        <f t="shared" si="6"/>
        <v>107.4</v>
      </c>
      <c r="K7" s="7">
        <f t="shared" si="7"/>
        <v>8.9500000000000011</v>
      </c>
      <c r="L7" s="1"/>
    </row>
  </sheetData>
  <sheetProtection algorithmName="SHA-512" hashValue="0wwVBWW78gGzOAU+jHohoIXJ4mx/i8POvY5Sl2wcCPGxgpRc8gTLLWMkQeLOoNPVoQHvjaLYxuHLg7EeKfG+bw==" saltValue="N10pXGY8B4gkj3jqcnTPbQ==" spinCount="100000" sheet="1" objects="1" scenarios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Cone</dc:creator>
  <cp:lastModifiedBy>Michael Cone</cp:lastModifiedBy>
  <dcterms:created xsi:type="dcterms:W3CDTF">2025-11-21T15:42:23Z</dcterms:created>
  <dcterms:modified xsi:type="dcterms:W3CDTF">2025-11-21T16:40:07Z</dcterms:modified>
</cp:coreProperties>
</file>